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<sst xmlns="http://schemas.openxmlformats.org/spreadsheetml/2006/main" count="25" uniqueCount="25">
  <si>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CEARÁ EM NÚMEROS - 2021</t>
  </si>
  <si>
    <t>DESENVOLVIMENTO ECONÔMICO</t>
  </si>
  <si>
    <t>Nordeste</t>
  </si>
  <si>
    <t>Outros</t>
  </si>
  <si>
    <t>Fonte: Secretaria do Turismo (SETUR).</t>
  </si>
  <si>
    <t>Tabela 21.2  Demanda  turística  via  Fortaleza,  segundo  a  procedência  -  Ceará  -  2016-2021</t>
  </si>
  <si>
    <t>Procedência</t>
  </si>
  <si>
    <t>Demanda turística via Fortaleza</t>
  </si>
  <si>
    <t xml:space="preserve">Total                                                       </t>
  </si>
  <si>
    <t>Regiões</t>
  </si>
  <si>
    <t>Norte</t>
  </si>
  <si>
    <t>Centro-Oeste</t>
  </si>
  <si>
    <t>Sudeste</t>
  </si>
  <si>
    <t>Sul</t>
  </si>
  <si>
    <t xml:space="preserve">Países      </t>
  </si>
  <si>
    <t>Itália</t>
  </si>
  <si>
    <t>Portugal</t>
  </si>
  <si>
    <t>França</t>
  </si>
  <si>
    <t>Alemanha</t>
  </si>
  <si>
    <t>Argentina</t>
  </si>
  <si>
    <t>Suíça</t>
  </si>
  <si>
    <t>Espanha</t>
  </si>
  <si>
    <t>Holanda</t>
  </si>
  <si>
    <t>Inglaterra</t>
  </si>
  <si>
    <t>Bélgica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</si>
</sst>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  <numFmt numFmtId="173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1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33" borderId="16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3" fillId="0" borderId="0" xfId="66" applyNumberFormat="1" applyFont="1" applyAlignment="1">
      <alignment horizontal="right" vertical="center"/>
    </xf>
    <xf numFmtId="3" fontId="23" fillId="0" borderId="0" xfId="68" applyNumberFormat="1" applyFont="1" applyAlignment="1">
      <alignment horizontal="right" vertical="center"/>
    </xf>
    <xf numFmtId="0" fontId="3" fillId="34" borderId="0" xfId="0" applyFont="1" applyFill="1" applyAlignment="1">
      <alignment horizontal="left" vertical="center" inden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2 2" xfId="66"/>
    <cellStyle name="Vírgula 3" xfId="67"/>
    <cellStyle name="Vírgula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142875</xdr:rowOff>
    </xdr:from>
    <xdr:to>
      <xdr:col>6</xdr:col>
      <xdr:colOff>581025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28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32.421875" style="0" customWidth="1"/>
    <col min="2" max="3" width="11.7109375" style="0" customWidth="1"/>
  </cols>
  <sheetData>
    <row r="1" spans="1:7" ht="30" customHeight="1">
      <c r="A1" s="8" t="s">
        <v>0</v>
      </c>
      <c r="B1" s="8"/>
      <c r="C1" s="3"/>
      <c r="D1" s="3"/>
      <c r="E1" s="3"/>
      <c r="F1" s="3"/>
      <c r="G1" s="3"/>
    </row>
    <row r="2" spans="1:7" ht="27" customHeight="1">
      <c r="A2" s="7" t="s">
        <v>1</v>
      </c>
      <c r="B2" s="7"/>
      <c r="C2" s="7"/>
      <c r="D2" s="7"/>
      <c r="E2" s="7"/>
      <c r="F2" s="7"/>
      <c r="G2" s="7"/>
    </row>
    <row r="3" spans="1:7" ht="15">
      <c r="A3" s="5" t="s">
        <v>5</v>
      </c>
      <c r="B3" s="5"/>
      <c r="C3" s="5"/>
      <c r="D3" s="5"/>
      <c r="E3" s="5"/>
      <c r="F3" s="5"/>
      <c r="G3" s="5"/>
    </row>
    <row r="4" spans="1:7" ht="20.25" customHeight="1">
      <c r="A4" s="6" t="s">
        <v>6</v>
      </c>
      <c r="B4" s="11" t="s">
        <v>7</v>
      </c>
      <c r="C4" s="13"/>
      <c r="D4" s="13"/>
      <c r="E4" s="13"/>
      <c r="F4" s="13"/>
      <c r="G4" s="13"/>
    </row>
    <row r="5" spans="1:7" ht="21" customHeight="1">
      <c r="A5" s="6"/>
      <c r="B5" s="1">
        <v>2016</v>
      </c>
      <c r="C5" s="1">
        <v>2017</v>
      </c>
      <c r="D5" s="2">
        <v>2018</v>
      </c>
      <c r="E5" s="2">
        <v>2019</v>
      </c>
      <c r="F5" s="2">
        <v>2020</v>
      </c>
      <c r="G5" s="2">
        <v>2021</v>
      </c>
    </row>
    <row r="6" spans="1:7" ht="15">
      <c r="A6" s="9" t="s">
        <v>8</v>
      </c>
      <c r="B6" s="16">
        <v>3243501</v>
      </c>
      <c r="C6" s="16">
        <v>3384592.9999999995</v>
      </c>
      <c r="D6" s="16">
        <v>3560574.8445</v>
      </c>
      <c r="E6" s="16">
        <v>3713820.9999999995</v>
      </c>
      <c r="F6" s="14">
        <f>SUM(F7+F13)</f>
        <v>1623498</v>
      </c>
      <c r="G6" s="14">
        <f>SUM(G7+G13)</f>
        <v>1990450</v>
      </c>
    </row>
    <row r="7" spans="1:7" ht="15">
      <c r="A7" s="9" t="s">
        <v>9</v>
      </c>
      <c r="B7" s="4">
        <v>2978347</v>
      </c>
      <c r="C7" s="4">
        <v>3110440.9999999995</v>
      </c>
      <c r="D7" s="4">
        <v>3217884.8445</v>
      </c>
      <c r="E7" s="14">
        <v>3333858.9999999995</v>
      </c>
      <c r="F7" s="14">
        <f>SUM(F8:F12)</f>
        <v>1509853</v>
      </c>
      <c r="G7" s="14">
        <f>SUM(G8:G12)</f>
        <v>1868604</v>
      </c>
    </row>
    <row r="8" spans="1:7" ht="15">
      <c r="A8" s="12" t="s">
        <v>10</v>
      </c>
      <c r="B8" s="4">
        <v>288900</v>
      </c>
      <c r="C8" s="4">
        <v>308244.7031</v>
      </c>
      <c r="D8" s="4">
        <v>320498.15880000003</v>
      </c>
      <c r="E8" s="17">
        <v>337386.53079999995</v>
      </c>
      <c r="F8" s="4">
        <v>168650.5801</v>
      </c>
      <c r="G8" s="17">
        <v>192117.4035222789</v>
      </c>
    </row>
    <row r="9" spans="1:7" ht="15">
      <c r="A9" s="12" t="s">
        <v>2</v>
      </c>
      <c r="B9" s="4">
        <v>1096032</v>
      </c>
      <c r="C9" s="4">
        <v>1119447.7159</v>
      </c>
      <c r="D9" s="4">
        <v>1138798.1767</v>
      </c>
      <c r="E9" s="17">
        <v>1173851.7539</v>
      </c>
      <c r="F9" s="4">
        <v>544452.9918000001</v>
      </c>
      <c r="G9" s="17">
        <v>507537.61485901265</v>
      </c>
    </row>
    <row r="10" spans="1:7" ht="15">
      <c r="A10" s="12" t="s">
        <v>11</v>
      </c>
      <c r="B10" s="4">
        <v>312726</v>
      </c>
      <c r="C10" s="4">
        <v>342148.51</v>
      </c>
      <c r="D10" s="4">
        <v>362008.46249999997</v>
      </c>
      <c r="E10" s="17">
        <v>367057.8758999999</v>
      </c>
      <c r="F10" s="4">
        <v>612396.3768000001</v>
      </c>
      <c r="G10" s="17">
        <v>150456.99932634013</v>
      </c>
    </row>
    <row r="11" spans="1:7" ht="15">
      <c r="A11" s="12" t="s">
        <v>12</v>
      </c>
      <c r="B11" s="4">
        <v>1164534</v>
      </c>
      <c r="C11" s="4">
        <v>1213071.99</v>
      </c>
      <c r="D11" s="4">
        <v>1266257</v>
      </c>
      <c r="E11" s="17">
        <v>1298538.0805</v>
      </c>
      <c r="F11" s="4">
        <v>184051.0807</v>
      </c>
      <c r="G11" s="17">
        <v>839322.2727360217</v>
      </c>
    </row>
    <row r="12" spans="1:7" ht="15">
      <c r="A12" s="12" t="s">
        <v>13</v>
      </c>
      <c r="B12" s="4">
        <v>116155</v>
      </c>
      <c r="C12" s="4">
        <v>127528.08099999999</v>
      </c>
      <c r="D12" s="4">
        <v>130323.0465</v>
      </c>
      <c r="E12" s="17">
        <v>157024.75890000025</v>
      </c>
      <c r="F12" s="4">
        <v>301.97060000000005</v>
      </c>
      <c r="G12" s="17">
        <v>179169.70955634685</v>
      </c>
    </row>
    <row r="13" spans="1:7" ht="15">
      <c r="A13" s="9" t="s">
        <v>14</v>
      </c>
      <c r="B13" s="4">
        <v>265154</v>
      </c>
      <c r="C13" s="4">
        <v>274152</v>
      </c>
      <c r="D13" s="4">
        <v>342690</v>
      </c>
      <c r="E13" s="14">
        <v>379962</v>
      </c>
      <c r="F13" s="14">
        <f>SUM(F14:F24)</f>
        <v>113644.99999999997</v>
      </c>
      <c r="G13" s="14">
        <f>SUM(G14:G24)</f>
        <v>121846</v>
      </c>
    </row>
    <row r="14" spans="1:7" ht="15">
      <c r="A14" s="12" t="s">
        <v>15</v>
      </c>
      <c r="B14" s="4">
        <v>45033</v>
      </c>
      <c r="C14" s="4">
        <v>41534.028</v>
      </c>
      <c r="D14" s="4">
        <v>37960</v>
      </c>
      <c r="E14" s="18">
        <v>39821</v>
      </c>
      <c r="F14" s="4">
        <v>8353</v>
      </c>
      <c r="G14" s="18">
        <v>13378.6908</v>
      </c>
    </row>
    <row r="15" spans="1:7" ht="15">
      <c r="A15" s="19" t="s">
        <v>16</v>
      </c>
      <c r="B15" s="4">
        <v>33514</v>
      </c>
      <c r="C15" s="4">
        <v>32870.8248</v>
      </c>
      <c r="D15" s="4">
        <v>26960</v>
      </c>
      <c r="E15" s="18">
        <v>29659</v>
      </c>
      <c r="F15" s="4">
        <v>17852</v>
      </c>
      <c r="G15" s="18">
        <v>19994.9286</v>
      </c>
    </row>
    <row r="16" spans="1:7" ht="15">
      <c r="A16" s="19" t="s">
        <v>17</v>
      </c>
      <c r="B16" s="4">
        <v>35873</v>
      </c>
      <c r="C16" s="4">
        <v>37037.9352</v>
      </c>
      <c r="D16" s="4">
        <v>67552</v>
      </c>
      <c r="E16" s="14">
        <v>75517</v>
      </c>
      <c r="F16" s="4">
        <v>16933</v>
      </c>
      <c r="G16" s="14">
        <v>19641.575200000003</v>
      </c>
    </row>
    <row r="17" spans="1:7" ht="15">
      <c r="A17" s="19" t="s">
        <v>18</v>
      </c>
      <c r="B17" s="4">
        <v>27552</v>
      </c>
      <c r="C17" s="4">
        <v>27990.919200000004</v>
      </c>
      <c r="D17" s="4">
        <v>35124</v>
      </c>
      <c r="E17" s="14">
        <v>36146</v>
      </c>
      <c r="F17" s="4">
        <v>7386.925</v>
      </c>
      <c r="G17" s="14">
        <v>9820.787600000001</v>
      </c>
    </row>
    <row r="18" spans="1:7" ht="15">
      <c r="A18" s="12" t="s">
        <v>19</v>
      </c>
      <c r="B18" s="4">
        <v>34307</v>
      </c>
      <c r="C18" s="4">
        <v>32706.333599999998</v>
      </c>
      <c r="D18" s="4">
        <v>34304</v>
      </c>
      <c r="E18" s="14">
        <v>28572</v>
      </c>
      <c r="F18" s="4">
        <v>2716.1155000000003</v>
      </c>
      <c r="G18" s="14">
        <v>3228.919</v>
      </c>
    </row>
    <row r="19" spans="1:7" ht="15">
      <c r="A19" s="19" t="s">
        <v>20</v>
      </c>
      <c r="B19" s="4">
        <v>15783</v>
      </c>
      <c r="C19" s="4">
        <v>16318.59604607134</v>
      </c>
      <c r="D19" s="4">
        <v>16793</v>
      </c>
      <c r="E19" s="14">
        <v>18786</v>
      </c>
      <c r="F19" s="4">
        <v>3636.6400000000003</v>
      </c>
      <c r="G19" s="14">
        <v>4898.209199999999</v>
      </c>
    </row>
    <row r="20" spans="1:7" ht="15">
      <c r="A20" s="19" t="s">
        <v>21</v>
      </c>
      <c r="B20" s="4">
        <v>10211</v>
      </c>
      <c r="C20" s="4">
        <v>10557.510246875401</v>
      </c>
      <c r="D20" s="4">
        <v>9934</v>
      </c>
      <c r="E20" s="14">
        <v>12936</v>
      </c>
      <c r="F20" s="4">
        <v>5082</v>
      </c>
      <c r="G20" s="14">
        <v>6725.8992</v>
      </c>
    </row>
    <row r="21" spans="1:7" ht="15">
      <c r="A21" s="19" t="s">
        <v>22</v>
      </c>
      <c r="B21" s="4">
        <v>9638</v>
      </c>
      <c r="C21" s="4">
        <v>9965.065494014798</v>
      </c>
      <c r="D21" s="4">
        <v>25084</v>
      </c>
      <c r="E21" s="18">
        <v>32322</v>
      </c>
      <c r="F21" s="4">
        <v>11762.2575</v>
      </c>
      <c r="G21" s="18">
        <v>6031.377</v>
      </c>
    </row>
    <row r="22" spans="1:7" ht="15">
      <c r="A22" s="19" t="s">
        <v>23</v>
      </c>
      <c r="B22" s="4">
        <v>8310</v>
      </c>
      <c r="C22" s="4">
        <v>10362.9456</v>
      </c>
      <c r="D22" s="4">
        <v>12869</v>
      </c>
      <c r="E22" s="18">
        <v>14286</v>
      </c>
      <c r="F22" s="4">
        <v>1991</v>
      </c>
      <c r="G22" s="18">
        <v>2047.0128</v>
      </c>
    </row>
    <row r="23" spans="1:7" ht="15">
      <c r="A23" s="12" t="s">
        <v>24</v>
      </c>
      <c r="B23" s="4">
        <v>4453</v>
      </c>
      <c r="C23" s="4">
        <v>4604.112538373926</v>
      </c>
      <c r="D23" s="4">
        <v>6486</v>
      </c>
      <c r="E23" s="18">
        <v>7574</v>
      </c>
      <c r="F23" s="4">
        <v>2272.9</v>
      </c>
      <c r="G23" s="18">
        <v>2644.0582</v>
      </c>
    </row>
    <row r="24" spans="1:7" ht="15">
      <c r="A24" s="12" t="s">
        <v>3</v>
      </c>
      <c r="B24" s="4">
        <v>40480</v>
      </c>
      <c r="C24" s="4">
        <v>50203.72927466455</v>
      </c>
      <c r="D24" s="4">
        <v>69624</v>
      </c>
      <c r="E24" s="18">
        <v>84343</v>
      </c>
      <c r="F24" s="4">
        <v>35659.16199999998</v>
      </c>
      <c r="G24" s="18">
        <v>33434.542400000006</v>
      </c>
    </row>
    <row r="25" spans="1:7" ht="15">
      <c r="A25" s="15" t="s">
        <v>4</v>
      </c>
      <c r="B25" s="10"/>
      <c r="C25" s="10"/>
      <c r="D25" s="10"/>
      <c r="E25" s="10"/>
      <c r="F25" s="10"/>
      <c r="G25" s="10"/>
    </row>
  </sheetData>
  <sheetProtection/>
  <mergeCells count="5">
    <mergeCell ref="A1:B1"/>
    <mergeCell ref="A2:G2"/>
    <mergeCell ref="A3:G3"/>
    <mergeCell ref="A4:A5"/>
    <mergeCell ref="B4:G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2023-01-13T14:32:39Z</dcterms:modified>
  <cp:category/>
  <cp:version/>
  <cp:contentType/>
  <cp:contentStatus/>
</cp:coreProperties>
</file>